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Z:\観光インフラ\ガイドブック・マップ\★2026印刷物関係\"/>
    </mc:Choice>
  </mc:AlternateContent>
  <xr:revisionPtr revIDLastSave="0" documentId="13_ncr:1_{30B13B96-47BC-4602-95B6-2BB2F39E1FC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申込書（A4横）" sheetId="1" r:id="rId1"/>
    <sheet name="kintone_CSV貼付用" sheetId="2" state="hidden" r:id="rId2"/>
  </sheets>
  <definedNames>
    <definedName name="_xlnm.Print_Area" localSheetId="0">'申込書（A4横）'!$A$1:$H$41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/>
  <c r="F24" i="1"/>
  <c r="D13" i="1"/>
  <c r="D11" i="1"/>
  <c r="W45" i="1"/>
  <c r="V45" i="1"/>
  <c r="N45" i="1"/>
  <c r="K45" i="1"/>
  <c r="L45" i="1"/>
  <c r="M45" i="1"/>
  <c r="J45" i="1"/>
  <c r="I45" i="1"/>
  <c r="H45" i="1"/>
  <c r="G45" i="1"/>
  <c r="F45" i="1"/>
  <c r="E45" i="1"/>
  <c r="D45" i="1"/>
  <c r="B45" i="1"/>
</calcChain>
</file>

<file path=xl/sharedStrings.xml><?xml version="1.0" encoding="utf-8"?>
<sst xmlns="http://schemas.openxmlformats.org/spreadsheetml/2006/main" count="106" uniqueCount="88">
  <si>
    <t>FAX：06-6282-5915　／　E-mail：guide-book@octb.jp</t>
  </si>
  <si>
    <t>申込日</t>
  </si>
  <si>
    <t>※黄色のセルに必要事項をご記入ください。</t>
  </si>
  <si>
    <t>【送付先およびご連絡先】</t>
  </si>
  <si>
    <t>ご担当者様</t>
  </si>
  <si>
    <t>住所</t>
  </si>
  <si>
    <t>使用目的</t>
  </si>
  <si>
    <t>確認</t>
  </si>
  <si>
    <t>【冊子部数記入】</t>
  </si>
  <si>
    <t>種別</t>
  </si>
  <si>
    <t>日本語</t>
  </si>
  <si>
    <t>英語</t>
  </si>
  <si>
    <t>中国語（簡体）</t>
  </si>
  <si>
    <t>中国語（繁体）</t>
  </si>
  <si>
    <t>韓国語</t>
  </si>
  <si>
    <t>日英併記</t>
  </si>
  <si>
    <t>備考</t>
  </si>
  <si>
    <t>※FAXまたはE-mail受信後、不明な点がある場合は担当者よりご連絡させていただきます。</t>
  </si>
  <si>
    <t>レコード番号</t>
  </si>
  <si>
    <t>更新日時</t>
  </si>
  <si>
    <t>送付先（名称）</t>
  </si>
  <si>
    <t>送付先（担当者）</t>
  </si>
  <si>
    <t>送付先　住所</t>
  </si>
  <si>
    <t>送付先〒（半角　数字のみ）</t>
  </si>
  <si>
    <t>送付先TEL　半角・ﾊｲﾌﾝ要</t>
  </si>
  <si>
    <t>MAP日</t>
  </si>
  <si>
    <t>MAP英</t>
  </si>
  <si>
    <t>MAP簡</t>
  </si>
  <si>
    <t>MAP繁</t>
  </si>
  <si>
    <t>MAP韓</t>
  </si>
  <si>
    <t>ガイド日英版（2024年版）</t>
  </si>
  <si>
    <t>ガイド簡（2020年版）</t>
  </si>
  <si>
    <t>ガイド繁（2020年度版）</t>
  </si>
  <si>
    <t>ガイド日</t>
  </si>
  <si>
    <t>ガイド英</t>
  </si>
  <si>
    <t>ガイド韓</t>
  </si>
  <si>
    <t>元払い・着払い</t>
  </si>
  <si>
    <t>備考（メモ）</t>
  </si>
  <si>
    <t>★必着日</t>
  </si>
  <si>
    <t>到着希望日　～までに</t>
  </si>
  <si>
    <t>受付担当者名</t>
  </si>
  <si>
    <t>伝票NO.[処理済]</t>
  </si>
  <si>
    <t>※無料提供部数：年間累計50部まで（各言語毎上限50部）</t>
  </si>
  <si>
    <t>【マップ内容説明】大阪市内・大阪府域の地図を中心に紹介／2024年度版（5言語）／B2サイズ・両面印刷・折りたたみ（約9.1cm×25.75cm）</t>
    <phoneticPr fontId="4"/>
  </si>
  <si>
    <t>【修学旅行利用記入欄】</t>
  </si>
  <si>
    <t>学校名</t>
  </si>
  <si>
    <t>引率者数</t>
  </si>
  <si>
    <t>班数</t>
  </si>
  <si>
    <t>単位：部</t>
    <rPh sb="0" eb="2">
      <t>タンイ</t>
    </rPh>
    <rPh sb="3" eb="4">
      <t>ブ</t>
    </rPh>
    <phoneticPr fontId="4"/>
  </si>
  <si>
    <t>生徒数</t>
    <rPh sb="2" eb="3">
      <t>スウ</t>
    </rPh>
    <phoneticPr fontId="4"/>
  </si>
  <si>
    <t>会社名・部署名</t>
    <phoneticPr fontId="4"/>
  </si>
  <si>
    <t>FAX番号</t>
    <phoneticPr fontId="4"/>
  </si>
  <si>
    <t>メールアドレス</t>
    <phoneticPr fontId="4"/>
  </si>
  <si>
    <t>合計数（無料提供数）</t>
    <rPh sb="2" eb="3">
      <t>スウ</t>
    </rPh>
    <rPh sb="6" eb="8">
      <t>テイキョウ</t>
    </rPh>
    <rPh sb="8" eb="9">
      <t>スウ</t>
    </rPh>
    <phoneticPr fontId="4"/>
  </si>
  <si>
    <t>※無料提供部数：年間累計50部まで</t>
    <phoneticPr fontId="4"/>
  </si>
  <si>
    <t>【送料の目安】（大阪市内）ガイドマップ50部／ガイドブック50部：各1箱 約950～1,300円　一括1箱 約1,550円</t>
  </si>
  <si>
    <t>・在庫保管先より直送。事務局引き取り・海外発送は行っておりません。</t>
  </si>
  <si>
    <t>【冊子有料分 、送料着払　確 認 欄】</t>
    <rPh sb="8" eb="10">
      <t>ソウリョウ</t>
    </rPh>
    <rPh sb="10" eb="12">
      <t>チャクバラ</t>
    </rPh>
    <phoneticPr fontId="4"/>
  </si>
  <si>
    <r>
      <t>送料は宅配便の【着払い】となります。</t>
    </r>
    <r>
      <rPr>
        <b/>
        <u val="double"/>
        <sz val="11"/>
        <color rgb="FF9C0006"/>
        <rFont val="ＭＳ Ｐゴシック"/>
        <family val="3"/>
        <charset val="128"/>
      </rPr>
      <t>送料有料</t>
    </r>
    <r>
      <rPr>
        <b/>
        <sz val="11"/>
        <color rgb="FF9C0006"/>
        <rFont val="ＭＳ Ｐゴシック"/>
        <family val="3"/>
        <charset val="128"/>
      </rPr>
      <t>であることを了承しています。</t>
    </r>
    <rPh sb="18" eb="20">
      <t>ソウリョウ</t>
    </rPh>
    <phoneticPr fontId="4"/>
  </si>
  <si>
    <t>【発送対応等について】</t>
    <rPh sb="1" eb="3">
      <t>ハッソウ</t>
    </rPh>
    <rPh sb="3" eb="5">
      <t>タイオウ</t>
    </rPh>
    <rPh sb="5" eb="6">
      <t>トウ</t>
    </rPh>
    <phoneticPr fontId="4"/>
  </si>
  <si>
    <t>着払</t>
    <rPh sb="0" eb="2">
      <t>チャクバラ</t>
    </rPh>
    <phoneticPr fontId="8"/>
  </si>
  <si>
    <t>※送料　</t>
    <rPh sb="1" eb="3">
      <t>ソウリョウ</t>
    </rPh>
    <phoneticPr fontId="7"/>
  </si>
  <si>
    <t>【大阪観光局】公式ガイドマップ・公式ガイドブック送付申込書</t>
    <phoneticPr fontId="4"/>
  </si>
  <si>
    <t>となります。</t>
    <phoneticPr fontId="7"/>
  </si>
  <si>
    <r>
      <t>※いずれも申込日の</t>
    </r>
    <r>
      <rPr>
        <u val="double"/>
        <sz val="11"/>
        <color rgb="FF9C0006"/>
        <rFont val="ＭＳ Ｐゴシック"/>
        <family val="3"/>
        <charset val="128"/>
      </rPr>
      <t>翌営業日起算で【5営業日以降】</t>
    </r>
    <r>
      <rPr>
        <b/>
        <sz val="11"/>
        <color rgb="FF9C0006"/>
        <rFont val="ＭＳ Ｐゴシック"/>
        <family val="3"/>
        <charset val="128"/>
      </rPr>
      <t>の受付となります。</t>
    </r>
    <phoneticPr fontId="4"/>
  </si>
  <si>
    <r>
      <t xml:space="preserve"> ①</t>
    </r>
    <r>
      <rPr>
        <b/>
        <sz val="9"/>
        <rFont val="ＭＳ Ｐゴシック"/>
        <family val="3"/>
        <charset val="128"/>
      </rPr>
      <t>無料提供部数：年間累計50部まで（ﾏｯﾌﾟ：各言語毎上限５０部まで／ﾌﾞｯｸ：上限５０部まで）</t>
    </r>
    <rPh sb="2" eb="4">
      <t>ムリョウ</t>
    </rPh>
    <rPh sb="4" eb="6">
      <t>テイキョウ</t>
    </rPh>
    <rPh sb="6" eb="8">
      <t>ブスウ</t>
    </rPh>
    <rPh sb="9" eb="11">
      <t>ネンカン</t>
    </rPh>
    <rPh sb="11" eb="13">
      <t>ルイケイ</t>
    </rPh>
    <rPh sb="15" eb="16">
      <t>ブ</t>
    </rPh>
    <rPh sb="25" eb="27">
      <t>ゲンゴ</t>
    </rPh>
    <rPh sb="27" eb="28">
      <t>ゴト</t>
    </rPh>
    <rPh sb="28" eb="30">
      <t>ジョウゲン</t>
    </rPh>
    <rPh sb="32" eb="33">
      <t>ブ</t>
    </rPh>
    <rPh sb="41" eb="43">
      <t>ジョウゲン</t>
    </rPh>
    <rPh sb="45" eb="46">
      <t>ブ</t>
    </rPh>
    <phoneticPr fontId="7"/>
  </si>
  <si>
    <r>
      <rPr>
        <sz val="9"/>
        <rFont val="ＭＳ Ｐゴシック"/>
        <family val="3"/>
        <charset val="128"/>
      </rPr>
      <t>②</t>
    </r>
    <r>
      <rPr>
        <sz val="9"/>
        <color indexed="8"/>
        <rFont val="ＭＳ Ｐゴシック"/>
        <family val="3"/>
        <charset val="128"/>
      </rPr>
      <t>無料提供上限を超えた場合は、</t>
    </r>
    <r>
      <rPr>
        <b/>
        <sz val="9"/>
        <color rgb="FFFF0000"/>
        <rFont val="ＭＳ Ｐゴシック"/>
        <family val="3"/>
        <charset val="128"/>
      </rPr>
      <t>1部につき、ｶﾞｲﾄﾞﾏｯﾌﾟ 30円(税込)、ｶﾞｲﾄﾞﾌﾞｯｸ40円(税込)をご負担いただきます。</t>
    </r>
    <r>
      <rPr>
        <sz val="9"/>
        <rFont val="ＭＳ Ｐゴシック"/>
        <family val="3"/>
        <charset val="128"/>
      </rPr>
      <t>（請求書別途送付）</t>
    </r>
    <rPh sb="1" eb="3">
      <t>ムリョウ</t>
    </rPh>
    <rPh sb="3" eb="5">
      <t>テイキョウ</t>
    </rPh>
    <rPh sb="5" eb="7">
      <t>ジョウゲン</t>
    </rPh>
    <rPh sb="35" eb="37">
      <t>ゼイコミ</t>
    </rPh>
    <rPh sb="67" eb="70">
      <t>セイキュウショ</t>
    </rPh>
    <rPh sb="70" eb="72">
      <t>ベット</t>
    </rPh>
    <rPh sb="72" eb="74">
      <t>ソウフ</t>
    </rPh>
    <phoneticPr fontId="8"/>
  </si>
  <si>
    <r>
      <t>④無料提供では、</t>
    </r>
    <r>
      <rPr>
        <b/>
        <sz val="9"/>
        <color rgb="FFFF0000"/>
        <rFont val="ＭＳ Ｐゴシック"/>
        <family val="3"/>
        <charset val="128"/>
      </rPr>
      <t>前回の注文より９０日以上</t>
    </r>
    <r>
      <rPr>
        <sz val="9"/>
        <rFont val="ＭＳ Ｐゴシック"/>
        <family val="3"/>
        <charset val="128"/>
      </rPr>
      <t>経過した場合に適用されます。</t>
    </r>
    <rPh sb="1" eb="5">
      <t>ムリョウテイキョウ</t>
    </rPh>
    <rPh sb="8" eb="10">
      <t>ゼンカイ</t>
    </rPh>
    <rPh sb="11" eb="13">
      <t>チュウモン</t>
    </rPh>
    <rPh sb="17" eb="18">
      <t>ニチ</t>
    </rPh>
    <rPh sb="18" eb="20">
      <t>イジョウ</t>
    </rPh>
    <rPh sb="20" eb="22">
      <t>ケイカ</t>
    </rPh>
    <rPh sb="24" eb="26">
      <t>バアイ</t>
    </rPh>
    <rPh sb="27" eb="29">
      <t>テキヨウ</t>
    </rPh>
    <phoneticPr fontId="8"/>
  </si>
  <si>
    <r>
      <t>⑤前回の注文より９０日以上</t>
    </r>
    <r>
      <rPr>
        <b/>
        <sz val="9"/>
        <rFont val="ＭＳ Ｐゴシック"/>
        <family val="3"/>
        <charset val="128"/>
      </rPr>
      <t>経過していない場合には</t>
    </r>
    <r>
      <rPr>
        <b/>
        <sz val="9"/>
        <color rgb="FFFF0000"/>
        <rFont val="ＭＳ Ｐゴシック"/>
        <family val="3"/>
        <charset val="128"/>
      </rPr>
      <t>実費として代金をご請求</t>
    </r>
    <r>
      <rPr>
        <b/>
        <sz val="9"/>
        <rFont val="ＭＳ Ｐゴシック"/>
        <family val="3"/>
        <charset val="128"/>
      </rPr>
      <t>させていただきます。</t>
    </r>
    <rPh sb="1" eb="3">
      <t>ゼンカイ</t>
    </rPh>
    <rPh sb="4" eb="6">
      <t>チュウモン</t>
    </rPh>
    <rPh sb="10" eb="11">
      <t>ニチ</t>
    </rPh>
    <rPh sb="11" eb="13">
      <t>イジョウ</t>
    </rPh>
    <rPh sb="13" eb="15">
      <t>ケイカ</t>
    </rPh>
    <rPh sb="20" eb="22">
      <t>バアイ</t>
    </rPh>
    <rPh sb="24" eb="26">
      <t>ジッピ</t>
    </rPh>
    <phoneticPr fontId="8"/>
  </si>
  <si>
    <r>
      <t>年間累計（4/1～3/31）および1回で、マップ・ブックの</t>
    </r>
    <r>
      <rPr>
        <b/>
        <u val="double"/>
        <sz val="11"/>
        <color rgb="FF9C0006"/>
        <rFont val="ＭＳ Ｐゴシック"/>
        <family val="3"/>
        <charset val="128"/>
      </rPr>
      <t>各言語毎50部を超えた</t>
    </r>
    <r>
      <rPr>
        <b/>
        <sz val="11"/>
        <color rgb="FF9C0006"/>
        <rFont val="ＭＳ Ｐゴシック"/>
        <family val="3"/>
        <charset val="128"/>
      </rPr>
      <t>冊子分について有料であることを</t>
    </r>
    <phoneticPr fontId="4"/>
  </si>
  <si>
    <t>・到着目安：4～7日前後（お申込みの翌営業日以降の発送となります）物流混雑で遅延の場合もあるため余裕をもってお申込みください。</t>
    <rPh sb="35" eb="37">
      <t>コンザツ</t>
    </rPh>
    <rPh sb="41" eb="43">
      <t>バアイ</t>
    </rPh>
    <phoneticPr fontId="4"/>
  </si>
  <si>
    <t>【（公財）大阪観光局 事務局】営業時間：平日9:00～17:30　休業日：土日祝・年末年始（12/29～1/3）土日祝年末年始等の事務局休業日は発送対応はございません。</t>
    <phoneticPr fontId="4"/>
  </si>
  <si>
    <t>※送料は宅配便の【着払い】となります。一度にご依頼いただく部数が多い場合、配送料のご負担が大きくなる可能性があります。</t>
    <phoneticPr fontId="4"/>
  </si>
  <si>
    <t/>
  </si>
  <si>
    <t>▼事務局使用欄 (上記セルから自動参照) ▼</t>
    <rPh sb="1" eb="4">
      <t>ジムキョク</t>
    </rPh>
    <rPh sb="4" eb="6">
      <t>シヨウ</t>
    </rPh>
    <rPh sb="6" eb="7">
      <t>ラン</t>
    </rPh>
    <phoneticPr fontId="4"/>
  </si>
  <si>
    <t>公式ガイドマップ
＜大阪観光地図＞
（５言語）</t>
    <rPh sb="10" eb="12">
      <t>オオサカ</t>
    </rPh>
    <rPh sb="12" eb="14">
      <t>カンコウ</t>
    </rPh>
    <rPh sb="14" eb="16">
      <t>チズ</t>
    </rPh>
    <rPh sb="20" eb="22">
      <t>ゲンゴ</t>
    </rPh>
    <phoneticPr fontId="4"/>
  </si>
  <si>
    <t>※配達日指定</t>
    <phoneticPr fontId="4"/>
  </si>
  <si>
    <t>※配達希望期限</t>
    <phoneticPr fontId="4"/>
  </si>
  <si>
    <t>③※修学旅行利用の場合、学校より直接申込いただければ「引率者数＋班数合計」まで冊子無料提供いたします。（修学旅行記載欄へ漏れなくご記入）</t>
    <rPh sb="2" eb="4">
      <t>シュウガク</t>
    </rPh>
    <rPh sb="4" eb="6">
      <t>リョコウ</t>
    </rPh>
    <rPh sb="6" eb="8">
      <t>リヨウ</t>
    </rPh>
    <rPh sb="9" eb="11">
      <t>バアイ</t>
    </rPh>
    <rPh sb="12" eb="14">
      <t>ガッコウ</t>
    </rPh>
    <rPh sb="16" eb="18">
      <t>チョクセツ</t>
    </rPh>
    <rPh sb="18" eb="20">
      <t>モウシコミ</t>
    </rPh>
    <rPh sb="27" eb="30">
      <t>インソツシャ</t>
    </rPh>
    <rPh sb="30" eb="31">
      <t>スウ</t>
    </rPh>
    <rPh sb="32" eb="33">
      <t>ハン</t>
    </rPh>
    <rPh sb="33" eb="34">
      <t>スウ</t>
    </rPh>
    <rPh sb="34" eb="36">
      <t>ゴウケイ</t>
    </rPh>
    <rPh sb="39" eb="41">
      <t>サッシ</t>
    </rPh>
    <rPh sb="41" eb="43">
      <t>ムリョウ</t>
    </rPh>
    <rPh sb="43" eb="45">
      <t>テイキョウ</t>
    </rPh>
    <rPh sb="52" eb="56">
      <t>シュウガクリョコウ</t>
    </rPh>
    <rPh sb="56" eb="58">
      <t>キサイ</t>
    </rPh>
    <rPh sb="58" eb="59">
      <t>ラン</t>
    </rPh>
    <rPh sb="60" eb="61">
      <t>モ</t>
    </rPh>
    <rPh sb="65" eb="67">
      <t>キニュウ</t>
    </rPh>
    <phoneticPr fontId="7"/>
  </si>
  <si>
    <t>※自動計算※</t>
    <rPh sb="1" eb="5">
      <t>ジドウケイサン</t>
    </rPh>
    <phoneticPr fontId="4"/>
  </si>
  <si>
    <r>
      <t>→→→ 右記、枠内に</t>
    </r>
    <r>
      <rPr>
        <b/>
        <u/>
        <sz val="11"/>
        <color rgb="FF00B0F0"/>
        <rFont val="ＭＳ Ｐゴシック"/>
        <family val="3"/>
        <charset val="128"/>
      </rPr>
      <t>確認の「○」印</t>
    </r>
    <r>
      <rPr>
        <b/>
        <sz val="11"/>
        <color rgb="FF9C0006"/>
        <rFont val="ＭＳ Ｐゴシック"/>
        <family val="3"/>
        <charset val="128"/>
      </rPr>
      <t>をお願いします　</t>
    </r>
    <phoneticPr fontId="4"/>
  </si>
  <si>
    <r>
      <t>了承しています。
→→→ 右記、枠内に</t>
    </r>
    <r>
      <rPr>
        <b/>
        <u/>
        <sz val="10"/>
        <color rgb="FF00B0F0"/>
        <rFont val="ＭＳ Ｐゴシック"/>
        <family val="3"/>
        <charset val="128"/>
      </rPr>
      <t>確認の「○」印</t>
    </r>
    <r>
      <rPr>
        <b/>
        <sz val="10"/>
        <color rgb="FF9C0006"/>
        <rFont val="ＭＳ Ｐゴシック"/>
        <family val="3"/>
        <charset val="128"/>
      </rPr>
      <t>をお願いします　</t>
    </r>
    <phoneticPr fontId="4"/>
  </si>
  <si>
    <r>
      <t>※修学旅行利用の場合、</t>
    </r>
    <r>
      <rPr>
        <b/>
        <u val="double"/>
        <sz val="11"/>
        <color rgb="FF9C0006"/>
        <rFont val="ＭＳ Ｐゴシック"/>
        <family val="3"/>
        <charset val="128"/>
      </rPr>
      <t>学校より直接申込いただければ</t>
    </r>
    <r>
      <rPr>
        <b/>
        <sz val="11"/>
        <color rgb="FF9C0006"/>
        <rFont val="ＭＳ Ｐゴシック"/>
        <family val="3"/>
        <charset val="128"/>
      </rPr>
      <t>「引率者数＋班数合計」まで冊子無料提供いたします。</t>
    </r>
    <rPh sb="11" eb="13">
      <t>ガッコウ</t>
    </rPh>
    <rPh sb="15" eb="17">
      <t>チョクセツ</t>
    </rPh>
    <rPh sb="17" eb="19">
      <t>モウシコミ</t>
    </rPh>
    <phoneticPr fontId="4"/>
  </si>
  <si>
    <r>
      <t xml:space="preserve">電話番号
</t>
    </r>
    <r>
      <rPr>
        <b/>
        <sz val="6"/>
        <color theme="1"/>
        <rFont val="ＭＳ Ｐゴシック"/>
        <family val="3"/>
        <charset val="128"/>
        <scheme val="minor"/>
      </rPr>
      <t>※ハイフンを入れて入力してください</t>
    </r>
    <phoneticPr fontId="4"/>
  </si>
  <si>
    <r>
      <t xml:space="preserve">郵便番号（〒）
</t>
    </r>
    <r>
      <rPr>
        <b/>
        <sz val="6"/>
        <color theme="1"/>
        <rFont val="ＭＳ Ｐゴシック"/>
        <family val="3"/>
        <charset val="128"/>
        <scheme val="minor"/>
      </rPr>
      <t>※ハイフンを入れて入力してください</t>
    </r>
    <phoneticPr fontId="4"/>
  </si>
  <si>
    <t>公式ガイドブック
&lt;New　Discover OSAKA　～今、行きたい！大阪～&gt;
（日英併記１種類）</t>
    <rPh sb="0" eb="51">
      <t>オオサカカンコウシュルイ</t>
    </rPh>
    <phoneticPr fontId="4"/>
  </si>
  <si>
    <t>【ブック内容説明】大阪市内・大阪府域をエリア別に紹介／2024年度版（日英併記のみ）／全28頁（表紙・裏表紙含む）／AB判（21cm×25.7cm）冊子</t>
    <phoneticPr fontId="4"/>
  </si>
  <si>
    <t>https://octb.osaka-info.jp/common/img/downloads/discoverosaka_guidebook.pdf　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</si>
</sst>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35" x14ac:knownFonts="1">
    <font>
      <sz val="11"/>
      <color theme="1"/>
      <name val="ＭＳ Ｐゴシック"/>
      <family val="2"/>
      <scheme val="minor"/>
    </font>
    <font>
      <b/>
      <sz val="15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9C000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9"/>
      <color rgb="FF9C0006"/>
      <name val="ＭＳ Ｐゴシック"/>
      <family val="3"/>
      <charset val="128"/>
    </font>
    <font>
      <b/>
      <u val="double"/>
      <sz val="11"/>
      <color rgb="FF9C000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scheme val="minor"/>
    </font>
    <font>
      <u val="double"/>
      <sz val="12"/>
      <color rgb="FFFF0000"/>
      <name val="ＭＳ Ｐ明朝"/>
      <family val="1"/>
      <charset val="128"/>
    </font>
    <font>
      <b/>
      <u val="double"/>
      <sz val="24"/>
      <color rgb="FFFF0000"/>
      <name val="ＭＳ Ｐ明朝"/>
      <family val="1"/>
      <charset val="128"/>
    </font>
    <font>
      <b/>
      <sz val="11"/>
      <color theme="1"/>
      <name val="ＭＳ Ｐゴシック"/>
      <family val="3"/>
      <charset val="128"/>
      <scheme val="minor"/>
    </font>
    <font>
      <u val="double"/>
      <sz val="11"/>
      <color rgb="FF9C000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0"/>
      <color rgb="FF9C0006"/>
      <name val="ＭＳ Ｐゴシック"/>
      <family val="3"/>
      <charset val="128"/>
    </font>
    <font>
      <sz val="10"/>
      <color rgb="FF00000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9"/>
      <color rgb="FF9C0006"/>
      <name val="ＭＳ Ｐゴシック"/>
      <family val="3"/>
      <charset val="128"/>
    </font>
    <font>
      <b/>
      <sz val="10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u/>
      <sz val="18"/>
      <name val="ＭＳ Ｐゴシック"/>
      <family val="3"/>
      <charset val="128"/>
    </font>
    <font>
      <b/>
      <u/>
      <sz val="11"/>
      <color rgb="FF00B0F0"/>
      <name val="ＭＳ Ｐゴシック"/>
      <family val="3"/>
      <charset val="128"/>
    </font>
    <font>
      <b/>
      <u/>
      <sz val="10"/>
      <color rgb="FF00B0F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b/>
      <sz val="6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scheme val="minor"/>
    </font>
    <font>
      <b/>
      <sz val="8"/>
      <color theme="1"/>
      <name val="ＭＳ Ｐゴシック"/>
      <family val="3"/>
      <charset val="128"/>
      <scheme val="minor"/>
    </font>
    <font>
      <u/>
      <sz val="9"/>
      <color theme="10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 diagonalUp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tted">
        <color auto="1"/>
      </top>
      <bottom/>
      <diagonal/>
    </border>
  </borders>
  <cellStyleXfs count="3">
    <xf numFmtId="0" fontId="0" fillId="0" borderId="0"/>
    <xf numFmtId="0" fontId="19" fillId="0" borderId="0"/>
    <xf numFmtId="0" fontId="32" fillId="0" borderId="0" applyNumberFormat="0" applyFill="0" applyBorder="0" applyAlignment="0" applyProtection="0"/>
  </cellStyleXfs>
  <cellXfs count="83">
    <xf numFmtId="0" fontId="0" fillId="0" borderId="0" xfId="0"/>
    <xf numFmtId="0" fontId="10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0" fillId="0" borderId="10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6" fillId="0" borderId="0" xfId="0" applyFont="1" applyAlignment="1">
      <alignment vertical="top"/>
    </xf>
    <xf numFmtId="0" fontId="0" fillId="0" borderId="0" xfId="0" applyAlignment="1">
      <alignment vertical="center"/>
    </xf>
    <xf numFmtId="176" fontId="9" fillId="0" borderId="0" xfId="0" applyNumberFormat="1" applyFont="1" applyAlignment="1">
      <alignment vertical="center"/>
    </xf>
    <xf numFmtId="0" fontId="0" fillId="0" borderId="0" xfId="0" applyAlignment="1">
      <alignment horizontal="right"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9" fillId="0" borderId="0" xfId="1"/>
    <xf numFmtId="0" fontId="20" fillId="0" borderId="0" xfId="1" applyFont="1"/>
    <xf numFmtId="14" fontId="20" fillId="0" borderId="0" xfId="1" applyNumberFormat="1" applyFont="1"/>
    <xf numFmtId="31" fontId="19" fillId="0" borderId="0" xfId="1" applyNumberFormat="1"/>
    <xf numFmtId="0" fontId="21" fillId="0" borderId="30" xfId="1" applyFont="1" applyBorder="1"/>
    <xf numFmtId="0" fontId="19" fillId="0" borderId="30" xfId="1" applyBorder="1"/>
    <xf numFmtId="0" fontId="23" fillId="0" borderId="3" xfId="0" applyFont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5" fillId="4" borderId="16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0" fillId="2" borderId="11" xfId="0" applyFill="1" applyBorder="1" applyAlignment="1" applyProtection="1">
      <alignment vertical="center"/>
      <protection locked="0"/>
    </xf>
    <xf numFmtId="0" fontId="0" fillId="2" borderId="12" xfId="0" applyFill="1" applyBorder="1" applyAlignment="1" applyProtection="1">
      <alignment vertical="center"/>
      <protection locked="0"/>
    </xf>
    <xf numFmtId="0" fontId="0" fillId="2" borderId="13" xfId="0" applyFill="1" applyBorder="1" applyAlignment="1" applyProtection="1">
      <alignment vertical="center"/>
      <protection locked="0"/>
    </xf>
    <xf numFmtId="0" fontId="22" fillId="0" borderId="1" xfId="0" applyFont="1" applyBorder="1" applyAlignment="1">
      <alignment horizontal="left" vertical="center" wrapText="1"/>
    </xf>
    <xf numFmtId="0" fontId="0" fillId="2" borderId="2" xfId="0" applyFill="1" applyBorder="1" applyAlignment="1" applyProtection="1">
      <alignment vertical="center"/>
      <protection locked="0"/>
    </xf>
    <xf numFmtId="0" fontId="3" fillId="0" borderId="5" xfId="0" applyFont="1" applyBorder="1" applyAlignment="1">
      <alignment horizontal="left" vertical="center" wrapText="1"/>
    </xf>
    <xf numFmtId="0" fontId="0" fillId="2" borderId="1" xfId="0" applyFill="1" applyBorder="1" applyAlignment="1" applyProtection="1">
      <alignment vertical="center"/>
      <protection locked="0"/>
    </xf>
    <xf numFmtId="0" fontId="24" fillId="2" borderId="2" xfId="0" applyFont="1" applyFill="1" applyBorder="1" applyAlignment="1" applyProtection="1">
      <alignment horizontal="center" vertical="center"/>
      <protection locked="0"/>
    </xf>
    <xf numFmtId="31" fontId="0" fillId="2" borderId="2" xfId="0" applyNumberFormat="1" applyFill="1" applyBorder="1" applyAlignment="1" applyProtection="1">
      <alignment horizontal="center" vertical="center"/>
      <protection locked="0"/>
    </xf>
    <xf numFmtId="31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28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4" fillId="0" borderId="0" xfId="2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0" fillId="0" borderId="0" xfId="0" applyFont="1" applyAlignment="1">
      <alignment horizontal="right" vertical="center"/>
    </xf>
    <xf numFmtId="0" fontId="30" fillId="0" borderId="0" xfId="0" applyFont="1" applyAlignment="1">
      <alignment vertical="center"/>
    </xf>
    <xf numFmtId="0" fontId="18" fillId="0" borderId="0" xfId="0" applyFont="1" applyAlignment="1">
      <alignment horizontal="left" vertical="center" wrapText="1"/>
    </xf>
    <xf numFmtId="0" fontId="18" fillId="0" borderId="25" xfId="0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15" fillId="0" borderId="17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0" fontId="15" fillId="0" borderId="19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21" xfId="0" applyFont="1" applyBorder="1" applyAlignment="1">
      <alignment horizontal="left" vertical="center" wrapText="1"/>
    </xf>
    <xf numFmtId="0" fontId="15" fillId="0" borderId="20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21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0" fontId="15" fillId="0" borderId="23" xfId="0" applyFont="1" applyBorder="1" applyAlignment="1">
      <alignment horizontal="left" vertical="center" wrapText="1"/>
    </xf>
    <xf numFmtId="0" fontId="15" fillId="0" borderId="24" xfId="0" applyFont="1" applyBorder="1" applyAlignment="1">
      <alignment horizontal="left" vertical="center" wrapText="1"/>
    </xf>
    <xf numFmtId="0" fontId="0" fillId="2" borderId="3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2" borderId="16" xfId="0" applyFill="1" applyBorder="1" applyAlignment="1" applyProtection="1">
      <alignment horizontal="left" vertical="center"/>
      <protection locked="0"/>
    </xf>
    <xf numFmtId="0" fontId="0" fillId="2" borderId="29" xfId="0" applyFill="1" applyBorder="1" applyAlignment="1" applyProtection="1">
      <alignment horizontal="left" vertical="center"/>
      <protection locked="0"/>
    </xf>
    <xf numFmtId="0" fontId="0" fillId="2" borderId="26" xfId="0" applyFill="1" applyBorder="1" applyAlignment="1" applyProtection="1">
      <alignment horizontal="left" vertical="center"/>
      <protection locked="0"/>
    </xf>
    <xf numFmtId="0" fontId="0" fillId="2" borderId="16" xfId="0" applyFill="1" applyBorder="1" applyAlignment="1" applyProtection="1">
      <alignment horizontal="center" vertical="center" shrinkToFit="1"/>
      <protection locked="0"/>
    </xf>
    <xf numFmtId="0" fontId="0" fillId="2" borderId="26" xfId="0" applyFill="1" applyBorder="1" applyAlignment="1" applyProtection="1">
      <alignment horizontal="center" vertical="center" shrinkToFit="1"/>
      <protection locked="0"/>
    </xf>
  </cellXfs>
  <cellStyles count="3">
    <cellStyle name="ハイパーリンク" xfId="2" builtinId="8"/>
    <cellStyle name="標準" xfId="0" builtinId="0"/>
    <cellStyle name="標準 2" xfId="1" xr:uid="{8889C227-1178-49F3-989D-EE4CD8DF9DED}"/>
  </cellStyles>
  <dxfs count="1">
    <dxf>
      <fill>
        <patternFill patternType="solid">
          <fgColor rgb="FFFFF2F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octb.osaka-info.jp/common/img/downloads/discoverosaka_guidebook.pdf&#12288;" TargetMode="External"/><Relationship Id="rId1" Type="http://schemas.openxmlformats.org/officeDocument/2006/relationships/hyperlink" Target="mailto:guide-book@octb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5"/>
  <sheetViews>
    <sheetView tabSelected="1" workbookViewId="0">
      <selection activeCell="E29" activeCellId="15" sqref="B6 D6 F6 D11 D13 B17:F17 G18 A24:E25 B29:C29 B30 B31 B32:F32 B33:F33 D30 D31:E31 E29:F29"/>
    </sheetView>
  </sheetViews>
  <sheetFormatPr defaultRowHeight="13.5" x14ac:dyDescent="0.15"/>
  <cols>
    <col min="1" max="8" width="20.125" style="8" customWidth="1"/>
    <col min="9" max="21" width="9" style="8"/>
    <col min="22" max="22" width="11.75" style="8" bestFit="1" customWidth="1"/>
    <col min="23" max="16384" width="9" style="8"/>
  </cols>
  <sheetData>
    <row r="1" spans="1:8" x14ac:dyDescent="0.15">
      <c r="H1" s="9">
        <v>46157</v>
      </c>
    </row>
    <row r="2" spans="1:8" ht="18" x14ac:dyDescent="0.15">
      <c r="A2" s="55" t="s">
        <v>62</v>
      </c>
      <c r="B2" s="56"/>
      <c r="C2" s="56"/>
      <c r="D2" s="56"/>
      <c r="E2" s="56"/>
      <c r="F2" s="56"/>
      <c r="G2" s="56"/>
      <c r="H2" s="56"/>
    </row>
    <row r="3" spans="1:8" ht="14.25" x14ac:dyDescent="0.15">
      <c r="A3" s="57" t="s">
        <v>0</v>
      </c>
      <c r="B3" s="58"/>
      <c r="C3" s="58"/>
      <c r="D3" s="58"/>
      <c r="E3" s="58"/>
      <c r="F3" s="58"/>
      <c r="G3" s="58"/>
      <c r="H3" s="58"/>
    </row>
    <row r="4" spans="1:8" ht="14.25" thickBot="1" x14ac:dyDescent="0.2"/>
    <row r="5" spans="1:8" ht="28.5" customHeight="1" thickTop="1" thickBot="1" x14ac:dyDescent="0.2">
      <c r="A5" s="7" t="s">
        <v>2</v>
      </c>
      <c r="F5" s="1" t="s">
        <v>61</v>
      </c>
      <c r="G5" s="2" t="s">
        <v>60</v>
      </c>
      <c r="H5" s="3" t="s">
        <v>63</v>
      </c>
    </row>
    <row r="6" spans="1:8" ht="20.25" customHeight="1" thickTop="1" thickBot="1" x14ac:dyDescent="0.2">
      <c r="A6" s="11" t="s">
        <v>1</v>
      </c>
      <c r="B6" s="46"/>
      <c r="C6" s="12" t="s">
        <v>76</v>
      </c>
      <c r="D6" s="47"/>
      <c r="E6" s="12" t="s">
        <v>77</v>
      </c>
      <c r="F6" s="47"/>
    </row>
    <row r="7" spans="1:8" ht="20.25" customHeight="1" x14ac:dyDescent="0.15">
      <c r="E7" s="13" t="s">
        <v>64</v>
      </c>
    </row>
    <row r="8" spans="1:8" ht="14.25" thickBot="1" x14ac:dyDescent="0.2">
      <c r="A8" s="17"/>
    </row>
    <row r="9" spans="1:8" ht="28.5" customHeight="1" thickTop="1" x14ac:dyDescent="0.15">
      <c r="A9" s="36" t="s">
        <v>57</v>
      </c>
      <c r="F9" s="62" t="s">
        <v>65</v>
      </c>
      <c r="G9" s="63"/>
      <c r="H9" s="64"/>
    </row>
    <row r="10" spans="1:8" ht="21.75" customHeight="1" thickBot="1" x14ac:dyDescent="0.2">
      <c r="A10" s="18" t="s">
        <v>69</v>
      </c>
      <c r="F10" s="65" t="s">
        <v>66</v>
      </c>
      <c r="G10" s="66"/>
      <c r="H10" s="67"/>
    </row>
    <row r="11" spans="1:8" ht="23.25" customHeight="1" thickBot="1" x14ac:dyDescent="0.2">
      <c r="A11" s="59" t="s">
        <v>81</v>
      </c>
      <c r="B11" s="60"/>
      <c r="C11" s="34" t="s">
        <v>7</v>
      </c>
      <c r="D11" s="45" t="str">
        <f>IF(SUM(B11,C11)=0,"",SUM(B11,C11))</f>
        <v/>
      </c>
      <c r="F11" s="68" t="s">
        <v>78</v>
      </c>
      <c r="G11" s="69"/>
      <c r="H11" s="70"/>
    </row>
    <row r="12" spans="1:8" ht="21.75" customHeight="1" thickBot="1" x14ac:dyDescent="0.2">
      <c r="A12" s="18" t="s">
        <v>58</v>
      </c>
      <c r="F12" s="68" t="s">
        <v>67</v>
      </c>
      <c r="G12" s="69"/>
      <c r="H12" s="70"/>
    </row>
    <row r="13" spans="1:8" ht="21.75" customHeight="1" thickBot="1" x14ac:dyDescent="0.2">
      <c r="B13" s="19" t="s">
        <v>80</v>
      </c>
      <c r="C13" s="34" t="s">
        <v>7</v>
      </c>
      <c r="D13" s="45" t="str">
        <f>IF(SUM(B13,C13)=0,"",SUM(B13,C13))</f>
        <v/>
      </c>
      <c r="E13" s="48"/>
      <c r="F13" s="71" t="s">
        <v>68</v>
      </c>
      <c r="G13" s="72"/>
      <c r="H13" s="73"/>
    </row>
    <row r="14" spans="1:8" ht="13.5" customHeight="1" x14ac:dyDescent="0.15">
      <c r="B14" s="19"/>
      <c r="C14" s="19"/>
      <c r="D14" s="19"/>
      <c r="E14" s="19"/>
      <c r="F14" s="35"/>
      <c r="G14" s="35"/>
      <c r="H14" s="35"/>
    </row>
    <row r="15" spans="1:8" ht="20.25" customHeight="1" x14ac:dyDescent="0.15">
      <c r="A15" s="37" t="s">
        <v>8</v>
      </c>
      <c r="G15" s="10" t="s">
        <v>48</v>
      </c>
    </row>
    <row r="16" spans="1:8" ht="14.25" thickBot="1" x14ac:dyDescent="0.2">
      <c r="A16" s="15" t="s">
        <v>9</v>
      </c>
      <c r="B16" s="16" t="s">
        <v>10</v>
      </c>
      <c r="C16" s="16" t="s">
        <v>11</v>
      </c>
      <c r="D16" s="16" t="s">
        <v>13</v>
      </c>
      <c r="E16" s="16" t="s">
        <v>12</v>
      </c>
      <c r="F16" s="16" t="s">
        <v>14</v>
      </c>
      <c r="G16" s="15" t="s">
        <v>15</v>
      </c>
      <c r="H16" s="11" t="s">
        <v>16</v>
      </c>
    </row>
    <row r="17" spans="1:8" ht="39" customHeight="1" thickBot="1" x14ac:dyDescent="0.2">
      <c r="A17" s="31" t="s">
        <v>75</v>
      </c>
      <c r="B17" s="38"/>
      <c r="C17" s="39"/>
      <c r="D17" s="39"/>
      <c r="E17" s="39"/>
      <c r="F17" s="40"/>
      <c r="G17" s="6"/>
      <c r="H17" s="41" t="s">
        <v>42</v>
      </c>
    </row>
    <row r="18" spans="1:8" ht="43.5" customHeight="1" thickBot="1" x14ac:dyDescent="0.2">
      <c r="A18" s="53" t="s">
        <v>85</v>
      </c>
      <c r="B18" s="4"/>
      <c r="C18" s="4"/>
      <c r="D18" s="4"/>
      <c r="E18" s="4"/>
      <c r="F18" s="5"/>
      <c r="G18" s="42"/>
      <c r="H18" s="43" t="s">
        <v>54</v>
      </c>
    </row>
    <row r="19" spans="1:8" x14ac:dyDescent="0.15">
      <c r="A19" s="17" t="s">
        <v>43</v>
      </c>
    </row>
    <row r="20" spans="1:8" x14ac:dyDescent="0.15">
      <c r="A20" s="17" t="s">
        <v>86</v>
      </c>
      <c r="F20" s="54" t="s">
        <v>87</v>
      </c>
    </row>
    <row r="22" spans="1:8" x14ac:dyDescent="0.15">
      <c r="A22" s="14" t="s">
        <v>44</v>
      </c>
      <c r="E22" s="10"/>
      <c r="F22" s="33" t="s">
        <v>79</v>
      </c>
    </row>
    <row r="23" spans="1:8" x14ac:dyDescent="0.15">
      <c r="A23" s="76" t="s">
        <v>45</v>
      </c>
      <c r="B23" s="77"/>
      <c r="C23" s="15" t="s">
        <v>49</v>
      </c>
      <c r="D23" s="15" t="s">
        <v>46</v>
      </c>
      <c r="E23" s="15" t="s">
        <v>47</v>
      </c>
      <c r="F23" s="20" t="s">
        <v>53</v>
      </c>
    </row>
    <row r="24" spans="1:8" ht="27" customHeight="1" x14ac:dyDescent="0.15">
      <c r="A24" s="74"/>
      <c r="B24" s="75"/>
      <c r="C24" s="44"/>
      <c r="D24" s="44"/>
      <c r="E24" s="44"/>
      <c r="F24" s="32" t="str">
        <f>IF(SUM(D24,E24)=0,"",SUM(D24,E24))</f>
        <v/>
      </c>
    </row>
    <row r="25" spans="1:8" ht="27" customHeight="1" x14ac:dyDescent="0.15">
      <c r="A25" s="74"/>
      <c r="B25" s="75"/>
      <c r="C25" s="44"/>
      <c r="D25" s="44"/>
      <c r="E25" s="44"/>
      <c r="F25" s="32" t="str">
        <f>IF(SUM(D25,E25)=0,"",SUM(D25,E25))</f>
        <v/>
      </c>
    </row>
    <row r="26" spans="1:8" ht="14.25" customHeight="1" x14ac:dyDescent="0.15">
      <c r="A26" s="18" t="s">
        <v>82</v>
      </c>
    </row>
    <row r="27" spans="1:8" ht="7.5" customHeight="1" x14ac:dyDescent="0.15"/>
    <row r="28" spans="1:8" ht="18.75" customHeight="1" thickBot="1" x14ac:dyDescent="0.2">
      <c r="A28" s="14" t="s">
        <v>3</v>
      </c>
    </row>
    <row r="29" spans="1:8" ht="27" customHeight="1" thickBot="1" x14ac:dyDescent="0.2">
      <c r="A29" s="22" t="s">
        <v>50</v>
      </c>
      <c r="B29" s="78"/>
      <c r="C29" s="80"/>
      <c r="D29" s="24" t="s">
        <v>4</v>
      </c>
      <c r="E29" s="78"/>
      <c r="F29" s="80"/>
    </row>
    <row r="30" spans="1:8" ht="27" customHeight="1" thickBot="1" x14ac:dyDescent="0.2">
      <c r="A30" s="52" t="s">
        <v>83</v>
      </c>
      <c r="B30" s="49"/>
      <c r="C30" s="23" t="s">
        <v>51</v>
      </c>
      <c r="D30" s="51"/>
    </row>
    <row r="31" spans="1:8" ht="27" customHeight="1" thickBot="1" x14ac:dyDescent="0.2">
      <c r="A31" s="52" t="s">
        <v>84</v>
      </c>
      <c r="B31" s="50"/>
      <c r="C31" s="21" t="s">
        <v>52</v>
      </c>
      <c r="D31" s="81"/>
      <c r="E31" s="82"/>
    </row>
    <row r="32" spans="1:8" ht="27" customHeight="1" thickBot="1" x14ac:dyDescent="0.2">
      <c r="A32" s="22" t="s">
        <v>5</v>
      </c>
      <c r="B32" s="78"/>
      <c r="C32" s="79"/>
      <c r="D32" s="79"/>
      <c r="E32" s="79"/>
      <c r="F32" s="80"/>
    </row>
    <row r="33" spans="1:25" ht="27" customHeight="1" thickBot="1" x14ac:dyDescent="0.2">
      <c r="A33" s="22" t="s">
        <v>6</v>
      </c>
      <c r="B33" s="78"/>
      <c r="C33" s="79"/>
      <c r="D33" s="79"/>
      <c r="E33" s="79"/>
      <c r="F33" s="80"/>
    </row>
    <row r="35" spans="1:25" x14ac:dyDescent="0.15">
      <c r="A35" s="14" t="s">
        <v>59</v>
      </c>
    </row>
    <row r="36" spans="1:25" x14ac:dyDescent="0.15">
      <c r="A36" s="61" t="s">
        <v>72</v>
      </c>
      <c r="B36" s="56"/>
      <c r="C36" s="56"/>
      <c r="D36" s="56"/>
      <c r="E36" s="56"/>
      <c r="F36" s="56"/>
    </row>
    <row r="37" spans="1:25" x14ac:dyDescent="0.15">
      <c r="A37" s="61" t="s">
        <v>55</v>
      </c>
      <c r="B37" s="56"/>
      <c r="C37" s="56"/>
      <c r="D37" s="56"/>
      <c r="E37" s="56"/>
      <c r="F37" s="56"/>
    </row>
    <row r="38" spans="1:25" x14ac:dyDescent="0.15">
      <c r="A38" s="61" t="s">
        <v>70</v>
      </c>
      <c r="B38" s="56"/>
      <c r="C38" s="56"/>
      <c r="D38" s="56"/>
      <c r="E38" s="56"/>
      <c r="F38" s="56"/>
    </row>
    <row r="39" spans="1:25" x14ac:dyDescent="0.15">
      <c r="A39" s="18" t="s">
        <v>56</v>
      </c>
    </row>
    <row r="40" spans="1:25" x14ac:dyDescent="0.15">
      <c r="A40" s="61" t="s">
        <v>17</v>
      </c>
      <c r="B40" s="56"/>
      <c r="C40" s="56"/>
      <c r="D40" s="56"/>
      <c r="E40" s="56"/>
      <c r="F40" s="56"/>
    </row>
    <row r="41" spans="1:25" x14ac:dyDescent="0.15">
      <c r="A41" s="18" t="s">
        <v>71</v>
      </c>
    </row>
    <row r="43" spans="1:25" x14ac:dyDescent="0.15">
      <c r="A43" s="29" t="s">
        <v>74</v>
      </c>
      <c r="B43" s="30"/>
      <c r="C43" s="30"/>
      <c r="D43" s="30"/>
      <c r="E43" s="30"/>
      <c r="F43" s="30"/>
      <c r="G43" s="30"/>
      <c r="H43" s="30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</row>
    <row r="44" spans="1:25" x14ac:dyDescent="0.15">
      <c r="A44" s="26" t="s">
        <v>18</v>
      </c>
      <c r="B44" s="26" t="s">
        <v>1</v>
      </c>
      <c r="C44" s="26" t="s">
        <v>19</v>
      </c>
      <c r="D44" s="26" t="s">
        <v>20</v>
      </c>
      <c r="E44" s="26" t="s">
        <v>21</v>
      </c>
      <c r="F44" s="26" t="s">
        <v>22</v>
      </c>
      <c r="G44" s="26" t="s">
        <v>23</v>
      </c>
      <c r="H44" s="26" t="s">
        <v>24</v>
      </c>
      <c r="I44" s="26" t="s">
        <v>25</v>
      </c>
      <c r="J44" s="26" t="s">
        <v>26</v>
      </c>
      <c r="K44" s="26" t="s">
        <v>28</v>
      </c>
      <c r="L44" s="26" t="s">
        <v>27</v>
      </c>
      <c r="M44" s="26" t="s">
        <v>29</v>
      </c>
      <c r="N44" s="26" t="s">
        <v>30</v>
      </c>
      <c r="O44" s="26"/>
      <c r="P44" s="26"/>
      <c r="Q44" s="26"/>
      <c r="R44" s="26"/>
      <c r="S44" s="26"/>
      <c r="T44" s="26"/>
      <c r="U44" s="26"/>
      <c r="V44" s="26" t="s">
        <v>38</v>
      </c>
      <c r="W44" s="26" t="s">
        <v>39</v>
      </c>
      <c r="X44" s="26"/>
      <c r="Y44" s="26"/>
    </row>
    <row r="45" spans="1:25" x14ac:dyDescent="0.15">
      <c r="A45" s="25"/>
      <c r="B45" s="27">
        <f>+B6</f>
        <v>0</v>
      </c>
      <c r="C45" s="25"/>
      <c r="D45" s="26">
        <f>+B29</f>
        <v>0</v>
      </c>
      <c r="E45" s="26">
        <f>+E29</f>
        <v>0</v>
      </c>
      <c r="F45" s="26">
        <f>+B32</f>
        <v>0</v>
      </c>
      <c r="G45" s="26">
        <f>+B31</f>
        <v>0</v>
      </c>
      <c r="H45" s="26">
        <f>+B30</f>
        <v>0</v>
      </c>
      <c r="I45" s="26">
        <f>+B17</f>
        <v>0</v>
      </c>
      <c r="J45" s="26">
        <f>+C17</f>
        <v>0</v>
      </c>
      <c r="K45" s="26">
        <f t="shared" ref="K45:M45" si="0">+D17</f>
        <v>0</v>
      </c>
      <c r="L45" s="26">
        <f t="shared" si="0"/>
        <v>0</v>
      </c>
      <c r="M45" s="26">
        <f t="shared" si="0"/>
        <v>0</v>
      </c>
      <c r="N45" s="26">
        <f>+G18</f>
        <v>0</v>
      </c>
      <c r="O45" s="26"/>
      <c r="P45" s="26"/>
      <c r="Q45" s="26"/>
      <c r="R45" s="26"/>
      <c r="S45" s="26"/>
      <c r="T45" s="26"/>
      <c r="U45" s="26" t="s">
        <v>73</v>
      </c>
      <c r="V45" s="28">
        <f>+D6</f>
        <v>0</v>
      </c>
      <c r="W45" s="27">
        <f>+F6</f>
        <v>0</v>
      </c>
      <c r="X45" s="25"/>
      <c r="Y45" s="25"/>
    </row>
  </sheetData>
  <sheetProtection sheet="1" objects="1" scenarios="1" selectLockedCells="1"/>
  <mergeCells count="20">
    <mergeCell ref="A40:F40"/>
    <mergeCell ref="B32:F32"/>
    <mergeCell ref="B33:F33"/>
    <mergeCell ref="A36:F36"/>
    <mergeCell ref="B29:C29"/>
    <mergeCell ref="E29:F29"/>
    <mergeCell ref="D31:E31"/>
    <mergeCell ref="A2:H2"/>
    <mergeCell ref="A3:H3"/>
    <mergeCell ref="A11:B11"/>
    <mergeCell ref="A37:F37"/>
    <mergeCell ref="A38:F38"/>
    <mergeCell ref="F9:H9"/>
    <mergeCell ref="F10:H10"/>
    <mergeCell ref="F11:H11"/>
    <mergeCell ref="F12:H12"/>
    <mergeCell ref="F13:H13"/>
    <mergeCell ref="A24:B24"/>
    <mergeCell ref="A25:B25"/>
    <mergeCell ref="A23:B23"/>
  </mergeCells>
  <phoneticPr fontId="4"/>
  <conditionalFormatting sqref="C30:C31 F31">
    <cfRule type="expression" dxfId="0" priority="1">
      <formula>ISBLANK(C30)</formula>
    </cfRule>
  </conditionalFormatting>
  <dataValidations count="3">
    <dataValidation type="whole" errorStyle="warning" operator="lessThanOrEqual" allowBlank="1" showInputMessage="1" showErrorMessage="1" errorTitle="【確認】無料提供の範囲について" error="無料提供は年間累計50部までです。50部を超える分については、実費（ガイドマップ１部30円、ガイドブック1部40円）のご請求となる場合があります。" sqref="G18 B17:F17" xr:uid="{8E23CBED-8C13-4C81-9267-426741D3E1C3}">
      <formula1>50</formula1>
    </dataValidation>
    <dataValidation allowBlank="1" showInputMessage="1" showErrorMessage="1" promptTitle="【重要】希望日の設定について" prompt="配達日・期限は、申込日の翌営業日起算で【5営業日以降】の日付をご指定いただけます。" sqref="D6 F6" xr:uid="{FFBFC038-F9E1-4D3C-A2BC-F203EA3FC82D}"/>
    <dataValidation type="list" allowBlank="1" showInputMessage="1" showErrorMessage="1" sqref="D11 D13" xr:uid="{83DDD578-7EF7-4D4D-9123-785D42CEF8F2}">
      <formula1>"○"</formula1>
    </dataValidation>
  </dataValidations>
  <hyperlinks>
    <hyperlink ref="A3" r:id="rId1" xr:uid="{7CA75DE7-CEE4-4A48-9991-B5D739A39EC1}"/>
    <hyperlink ref="F20" r:id="rId2" xr:uid="{95E24C87-87F3-4A94-8114-2C757497F21E}"/>
  </hyperlinks>
  <printOptions horizontalCentered="1" verticalCentered="1"/>
  <pageMargins left="0.51181102362204722" right="0.51181102362204722" top="0.51181102362204722" bottom="0.51181102362204722" header="0.51181102362204722" footer="0.51181102362204722"/>
  <pageSetup paperSize="9" scale="74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"/>
  <sheetViews>
    <sheetView workbookViewId="0"/>
  </sheetViews>
  <sheetFormatPr defaultRowHeight="13.5" x14ac:dyDescent="0.15"/>
  <sheetData>
    <row r="1" spans="1:25" x14ac:dyDescent="0.15">
      <c r="A1" t="s">
        <v>18</v>
      </c>
      <c r="B1" t="s">
        <v>1</v>
      </c>
      <c r="C1" t="s">
        <v>19</v>
      </c>
      <c r="D1" t="s">
        <v>20</v>
      </c>
      <c r="E1" t="s">
        <v>21</v>
      </c>
      <c r="F1" t="s">
        <v>22</v>
      </c>
      <c r="G1" t="s">
        <v>23</v>
      </c>
      <c r="H1" t="s">
        <v>24</v>
      </c>
      <c r="I1" t="s">
        <v>25</v>
      </c>
      <c r="J1" t="s">
        <v>26</v>
      </c>
      <c r="K1" t="s">
        <v>27</v>
      </c>
      <c r="L1" t="s">
        <v>28</v>
      </c>
      <c r="M1" t="s">
        <v>29</v>
      </c>
      <c r="N1" t="s">
        <v>30</v>
      </c>
      <c r="O1" t="s">
        <v>31</v>
      </c>
      <c r="P1" t="s">
        <v>32</v>
      </c>
      <c r="Q1" t="s">
        <v>33</v>
      </c>
      <c r="R1" t="s">
        <v>34</v>
      </c>
      <c r="S1" t="s">
        <v>35</v>
      </c>
      <c r="T1" t="s">
        <v>36</v>
      </c>
      <c r="U1" t="s">
        <v>37</v>
      </c>
      <c r="V1" t="s">
        <v>38</v>
      </c>
      <c r="W1" t="s">
        <v>39</v>
      </c>
      <c r="X1" t="s">
        <v>40</v>
      </c>
      <c r="Y1" t="s">
        <v>41</v>
      </c>
    </row>
  </sheetData>
  <phoneticPr fontId="4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申込書（A4横）</vt:lpstr>
      <vt:lpstr>kintone_CSV貼付用</vt:lpstr>
      <vt:lpstr>'申込書（A4横）'!Print_Area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坪佐 晃幸</cp:lastModifiedBy>
  <cp:lastPrinted>2026-04-23T07:01:15Z</cp:lastPrinted>
  <dcterms:created xsi:type="dcterms:W3CDTF">2026-04-13T01:36:10Z</dcterms:created>
  <dcterms:modified xsi:type="dcterms:W3CDTF">2026-05-15T08:02:04Z</dcterms:modified>
</cp:coreProperties>
</file>